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/>
  <c r="D94" i="1"/>
  <c r="D92" i="1"/>
  <c r="D89" i="1"/>
  <c r="D87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<sst xmlns="http://schemas.openxmlformats.org/spreadsheetml/2006/main" count="325" uniqueCount="142">
  <si>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</si>
  <si>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</si>
  <si>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</si>
  <si>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</si>
  <si>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</si>
  <si>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</si>
  <si>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</si>
  <si>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</si>
  <si>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</si>
  <si>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01.04.2024 Do 30.04.2024</t>
  </si>
  <si>
    <t>IGOR BULIGA</t>
  </si>
  <si>
    <t>98508242768</t>
  </si>
  <si>
    <t>10040 Zagreb</t>
  </si>
  <si>
    <t>RAČUNALNE USLUGE</t>
  </si>
  <si>
    <t>OŠ JULIJA KLOVIĆA</t>
  </si>
  <si>
    <t>Ukupno:</t>
  </si>
  <si>
    <t>KOPI-AS d.o.o.</t>
  </si>
  <si>
    <t>96605206988</t>
  </si>
  <si>
    <t>10000 Zagreb</t>
  </si>
  <si>
    <t>ZAKUPNINE I NAJAMNINE</t>
  </si>
  <si>
    <t>PROFIL KLETT</t>
  </si>
  <si>
    <t>95803232921</t>
  </si>
  <si>
    <t>ZAGREB</t>
  </si>
  <si>
    <t>KNJIGE U KNJIŽNICAMA</t>
  </si>
  <si>
    <t>HRVATSKO PEDAGOŠKO KNJIŽEVNI ZBOR</t>
  </si>
  <si>
    <t>94476328670</t>
  </si>
  <si>
    <t>STRUČNO USAVRŠAVANJE ZAPOSLENIKA</t>
  </si>
  <si>
    <t>Integrator</t>
  </si>
  <si>
    <t>94418646991</t>
  </si>
  <si>
    <t>20000 Dubrovnik</t>
  </si>
  <si>
    <t>FINANCIJSKA AGENCIJA</t>
  </si>
  <si>
    <t>85821130368</t>
  </si>
  <si>
    <t>INTELEKTUALNE I OSOBNE USLUGE</t>
  </si>
  <si>
    <t>BANKARSKE USLUGE I USLUGE PLATNOG PROMETA</t>
  </si>
  <si>
    <t>ZAGREBAČKI HOLDING d.o.o.-ČISTOĆA</t>
  </si>
  <si>
    <t>85584865987</t>
  </si>
  <si>
    <t>KOMUNALNE USLUGE</t>
  </si>
  <si>
    <t>AGRODALM d.o.o.</t>
  </si>
  <si>
    <t>80649374262</t>
  </si>
  <si>
    <t>MATERIJAL I SIROVINE</t>
  </si>
  <si>
    <t>MILENIJ HOTELI D.O.O.</t>
  </si>
  <si>
    <t>78796880101</t>
  </si>
  <si>
    <t>Opatija</t>
  </si>
  <si>
    <t>SLUŽBENA PUTOVANJA</t>
  </si>
  <si>
    <t>KLARA</t>
  </si>
  <si>
    <t>76842508189</t>
  </si>
  <si>
    <t>OPTIMUS LAB d.o.o.</t>
  </si>
  <si>
    <t>71981294715</t>
  </si>
  <si>
    <t>Čakovec</t>
  </si>
  <si>
    <t>TELEMACH</t>
  </si>
  <si>
    <t>70133616033</t>
  </si>
  <si>
    <t>USLUGE TELEFONA, POŠTE I PRIJEVOZA</t>
  </si>
  <si>
    <t>HRT</t>
  </si>
  <si>
    <t>68419124305</t>
  </si>
  <si>
    <t>USLUGE PROMIDŽBE I INFORMIRANJA</t>
  </si>
  <si>
    <t>BODIŠ d.o.o.</t>
  </si>
  <si>
    <t>67076763142</t>
  </si>
  <si>
    <t>43280 Garešnica</t>
  </si>
  <si>
    <t>UREDSKI MATERIJAL I OSTALI MATERIJALNI RASHODI</t>
  </si>
  <si>
    <t>Lidl Hrvatska</t>
  </si>
  <si>
    <t>66089976432</t>
  </si>
  <si>
    <t>Velika Gorica</t>
  </si>
  <si>
    <t>GRACIN USLUGE d.o.o</t>
  </si>
  <si>
    <t>65899155210</t>
  </si>
  <si>
    <t>Zagreb</t>
  </si>
  <si>
    <t>NARODNE NOVINE</t>
  </si>
  <si>
    <t>64546066176</t>
  </si>
  <si>
    <t>SITNI INVENTAR I AUTO GUME</t>
  </si>
  <si>
    <t>OSTALE USLUGE</t>
  </si>
  <si>
    <t>HEP OPSKRBA d.o.o.</t>
  </si>
  <si>
    <t>63073332379</t>
  </si>
  <si>
    <t>ENERGIJA</t>
  </si>
  <si>
    <t>KONZUM plus d.o.o.</t>
  </si>
  <si>
    <t>62226620908</t>
  </si>
  <si>
    <t>REPREZENTACIJA</t>
  </si>
  <si>
    <t>GRADSKI URED ZA PROSTOR. UREĐ. I IZGRAD. GRADA</t>
  </si>
  <si>
    <t>61817894937</t>
  </si>
  <si>
    <t>CIJANIZACIJA d.o.o.</t>
  </si>
  <si>
    <t>59646425366</t>
  </si>
  <si>
    <t>ZDRAVSTVENE I VETERINARSKE USLUGE</t>
  </si>
  <si>
    <t>Speranza</t>
  </si>
  <si>
    <t>56831241098</t>
  </si>
  <si>
    <t>CWS-boco d.o.o.</t>
  </si>
  <si>
    <t>51026536351</t>
  </si>
  <si>
    <t>DOKUMENTIT d.o.o.</t>
  </si>
  <si>
    <t>45392055435</t>
  </si>
  <si>
    <t>10000 ZZAGREB</t>
  </si>
  <si>
    <t>VINDIJA MESO</t>
  </si>
  <si>
    <t>44138062462</t>
  </si>
  <si>
    <t>VARAŽDIN</t>
  </si>
  <si>
    <t>SPECIJALNA BOLNICA SVETA  KATARINA</t>
  </si>
  <si>
    <t>41170172944</t>
  </si>
  <si>
    <t>49210 ZABOK</t>
  </si>
  <si>
    <t>ŠKOLSKA KNJIGA d.d.</t>
  </si>
  <si>
    <t>38967655335</t>
  </si>
  <si>
    <t>METRO D.O.O.</t>
  </si>
  <si>
    <t>38016445738</t>
  </si>
  <si>
    <t>VODOOPSKRBA I ODVODNJA d.o.o.</t>
  </si>
  <si>
    <t>35903326209</t>
  </si>
  <si>
    <t>A1</t>
  </si>
  <si>
    <t>29524210204</t>
  </si>
  <si>
    <t>FLOA d.o.o.</t>
  </si>
  <si>
    <t>28753835270</t>
  </si>
  <si>
    <t>INA d.d.</t>
  </si>
  <si>
    <t>27759560625</t>
  </si>
  <si>
    <t>STUDENTSKI CENTAR U ZAGREBU</t>
  </si>
  <si>
    <t>22597784145</t>
  </si>
  <si>
    <t>HEP TOPLINARSTVO d.o.o.</t>
  </si>
  <si>
    <t>15907062900</t>
  </si>
  <si>
    <t>KOPITEHNA</t>
  </si>
  <si>
    <t>12585203084</t>
  </si>
  <si>
    <t>ELEKRO MIKULČIĆ</t>
  </si>
  <si>
    <t>09261764445</t>
  </si>
  <si>
    <t>MATERIJAL I DIJELOVI ZA TEKUĆE I INVESTICIJSKO ODRŽAVANJE</t>
  </si>
  <si>
    <t>AKD-ZAŠTITA D.O.O.</t>
  </si>
  <si>
    <t>09253797076</t>
  </si>
  <si>
    <t>10000 ZAGREB</t>
  </si>
  <si>
    <t>OŠ IVANA MEŠTROVIĆA</t>
  </si>
  <si>
    <t>08466144831</t>
  </si>
  <si>
    <t>TOMA-KEM d.o.o.</t>
  </si>
  <si>
    <t>-</t>
  </si>
  <si>
    <t>ZAVOD ZA JAVNO ZDRAVSTVO</t>
  </si>
  <si>
    <t>BAUHAUS</t>
  </si>
  <si>
    <t/>
  </si>
  <si>
    <t>Službena, radna i zaštitna odjeća i obuća</t>
  </si>
  <si>
    <t>MAKRO MIKRO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</si>
  <si>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</si>
  <si>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</si>
  <si>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</si>
  <si>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</si>
  <si>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</si>
  <si>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</si>
  <si>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</si>
  <si>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</si>
  <si>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</si>
  <si>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</si>
  <si>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</si>
  <si>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OSTALE NAKNADE TROŠK. ZAPOSLENIMA</t>
  </si>
  <si>
    <t>PRISTOJBE I NAKNADE</t>
  </si>
  <si>
    <t>OSTALI NESPOMENUTI RASHODI POSLOVANJA</t>
  </si>
  <si>
    <t>NAKNADE GRAĐANIMA I KUĆANSTVIMA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</si>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</sst>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3.6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35.700000000000003</v>
      </c>
      <c r="E11" s="10">
        <v>4241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35.700000000000003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165</v>
      </c>
      <c r="E13" s="10">
        <v>3213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25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16.18</v>
      </c>
      <c r="E17" s="10">
        <v>3237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1.66</v>
      </c>
      <c r="E18" s="10">
        <v>3431</v>
      </c>
      <c r="F18" s="9" t="s">
        <v>33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17.84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958.26</v>
      </c>
      <c r="E20" s="10">
        <v>3234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958.26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22</v>
      </c>
      <c r="D22" s="18">
        <v>873.4</v>
      </c>
      <c r="E22" s="10">
        <v>3222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873.4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87</v>
      </c>
      <c r="E24" s="10">
        <v>3211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87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22</v>
      </c>
      <c r="D26" s="18">
        <v>2865.01</v>
      </c>
      <c r="E26" s="10">
        <v>3222</v>
      </c>
      <c r="F26" s="9" t="s">
        <v>39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2865.01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147.5</v>
      </c>
      <c r="E28" s="10">
        <v>3238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147.5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22</v>
      </c>
      <c r="D30" s="18">
        <v>153.15</v>
      </c>
      <c r="E30" s="10">
        <v>3231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153.15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22</v>
      </c>
      <c r="D32" s="18">
        <v>21.24</v>
      </c>
      <c r="E32" s="10">
        <v>3233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21.24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404.59</v>
      </c>
      <c r="E34" s="10">
        <v>3221</v>
      </c>
      <c r="F34" s="9" t="s">
        <v>58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404.59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45.65</v>
      </c>
      <c r="E36" s="10">
        <v>3221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45.65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47.18</v>
      </c>
      <c r="E38" s="10">
        <v>3221</v>
      </c>
      <c r="F38" s="9" t="s">
        <v>58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47.18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22</v>
      </c>
      <c r="D40" s="18">
        <v>50.6</v>
      </c>
      <c r="E40" s="10">
        <v>3225</v>
      </c>
      <c r="F40" s="9" t="s">
        <v>67</v>
      </c>
      <c r="G40" s="27" t="s">
        <v>14</v>
      </c>
    </row>
    <row r="41" spans="1:7" x14ac:dyDescent="0.25">
      <c r="A41" s="9"/>
      <c r="B41" s="14"/>
      <c r="C41" s="10"/>
      <c r="D41" s="18">
        <v>690</v>
      </c>
      <c r="E41" s="10">
        <v>3239</v>
      </c>
      <c r="F41" s="9" t="s">
        <v>68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740.6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22</v>
      </c>
      <c r="D43" s="18">
        <v>866.86</v>
      </c>
      <c r="E43" s="10">
        <v>3223</v>
      </c>
      <c r="F43" s="9" t="s">
        <v>71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866.86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18</v>
      </c>
      <c r="D45" s="18">
        <v>6.63</v>
      </c>
      <c r="E45" s="10">
        <v>3293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6.63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22</v>
      </c>
      <c r="D47" s="18">
        <v>83.48</v>
      </c>
      <c r="E47" s="10">
        <v>3234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83.48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18</v>
      </c>
      <c r="D49" s="18">
        <v>304.76</v>
      </c>
      <c r="E49" s="10">
        <v>3236</v>
      </c>
      <c r="F49" s="9" t="s">
        <v>79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304.76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18</v>
      </c>
      <c r="D51" s="18">
        <v>405</v>
      </c>
      <c r="E51" s="10">
        <v>3211</v>
      </c>
      <c r="F51" s="9" t="s">
        <v>43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405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64</v>
      </c>
      <c r="D53" s="18">
        <v>16.68</v>
      </c>
      <c r="E53" s="10">
        <v>3235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16.68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150.35</v>
      </c>
      <c r="E55" s="10">
        <v>3238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150.35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89</v>
      </c>
      <c r="D57" s="18">
        <v>2015.75</v>
      </c>
      <c r="E57" s="10">
        <v>3222</v>
      </c>
      <c r="F57" s="9" t="s">
        <v>39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2015.75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92</v>
      </c>
      <c r="D59" s="18">
        <v>3975</v>
      </c>
      <c r="E59" s="10">
        <v>3236</v>
      </c>
      <c r="F59" s="9" t="s">
        <v>79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3975</v>
      </c>
      <c r="E60" s="23"/>
      <c r="F60" s="25"/>
      <c r="G60" s="26"/>
    </row>
    <row r="61" spans="1:7" x14ac:dyDescent="0.25">
      <c r="A61" s="9" t="s">
        <v>93</v>
      </c>
      <c r="B61" s="14" t="s">
        <v>94</v>
      </c>
      <c r="C61" s="10" t="s">
        <v>22</v>
      </c>
      <c r="D61" s="18">
        <v>42.92</v>
      </c>
      <c r="E61" s="10">
        <v>4241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42.92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22</v>
      </c>
      <c r="D63" s="18">
        <v>626.08000000000004</v>
      </c>
      <c r="E63" s="10">
        <v>3221</v>
      </c>
      <c r="F63" s="9" t="s">
        <v>58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626.08000000000004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22</v>
      </c>
      <c r="D65" s="18">
        <v>484.69</v>
      </c>
      <c r="E65" s="10">
        <v>3234</v>
      </c>
      <c r="F65" s="9" t="s">
        <v>36</v>
      </c>
      <c r="G65" s="27" t="s">
        <v>14</v>
      </c>
    </row>
    <row r="66" spans="1:7" x14ac:dyDescent="0.25">
      <c r="A66" s="9"/>
      <c r="B66" s="14"/>
      <c r="C66" s="10"/>
      <c r="D66" s="18">
        <v>18</v>
      </c>
      <c r="E66" s="10">
        <v>3431</v>
      </c>
      <c r="F66" s="9" t="s">
        <v>33</v>
      </c>
      <c r="G66" s="28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SUM(D65:D66)</f>
        <v>502.69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22</v>
      </c>
      <c r="D68" s="18">
        <v>16.559999999999999</v>
      </c>
      <c r="E68" s="10">
        <v>3231</v>
      </c>
      <c r="F68" s="9" t="s">
        <v>51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16.559999999999999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89</v>
      </c>
      <c r="D70" s="18">
        <v>93.75</v>
      </c>
      <c r="E70" s="10">
        <v>3238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93.75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64</v>
      </c>
      <c r="D72" s="18">
        <v>34.799999999999997</v>
      </c>
      <c r="E72" s="10">
        <v>3223</v>
      </c>
      <c r="F72" s="9" t="s">
        <v>71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34.799999999999997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22</v>
      </c>
      <c r="D74" s="18">
        <v>499.06</v>
      </c>
      <c r="E74" s="10">
        <v>3237</v>
      </c>
      <c r="F74" s="9" t="s">
        <v>32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499.06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22</v>
      </c>
      <c r="D76" s="18">
        <v>2105.4</v>
      </c>
      <c r="E76" s="10">
        <v>3223</v>
      </c>
      <c r="F76" s="9" t="s">
        <v>71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2105.4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89</v>
      </c>
      <c r="D78" s="18">
        <v>131.38</v>
      </c>
      <c r="E78" s="10">
        <v>3235</v>
      </c>
      <c r="F78" s="9" t="s">
        <v>19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131.38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64</v>
      </c>
      <c r="D80" s="18">
        <v>193.75</v>
      </c>
      <c r="E80" s="10">
        <v>3224</v>
      </c>
      <c r="F80" s="9" t="s">
        <v>113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193.75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116</v>
      </c>
      <c r="D82" s="18">
        <v>49.6</v>
      </c>
      <c r="E82" s="10">
        <v>3239</v>
      </c>
      <c r="F82" s="9" t="s">
        <v>68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49.6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22</v>
      </c>
      <c r="D84" s="18">
        <v>8767.26</v>
      </c>
      <c r="E84" s="10">
        <v>3222</v>
      </c>
      <c r="F84" s="9" t="s">
        <v>39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8767.26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64</v>
      </c>
      <c r="D86" s="18">
        <v>29.88</v>
      </c>
      <c r="E86" s="10">
        <v>3224</v>
      </c>
      <c r="F86" s="9" t="s">
        <v>113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29.88</v>
      </c>
      <c r="E87" s="23"/>
      <c r="F87" s="25"/>
      <c r="G87" s="26"/>
    </row>
    <row r="88" spans="1:7" x14ac:dyDescent="0.25">
      <c r="A88" s="9" t="s">
        <v>121</v>
      </c>
      <c r="B88" s="14" t="s">
        <v>120</v>
      </c>
      <c r="C88" s="10" t="s">
        <v>22</v>
      </c>
      <c r="D88" s="18">
        <v>149.31</v>
      </c>
      <c r="E88" s="10">
        <v>3236</v>
      </c>
      <c r="F88" s="9" t="s">
        <v>79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149.31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22</v>
      </c>
      <c r="D90" s="18">
        <v>114.93</v>
      </c>
      <c r="E90" s="10">
        <v>3224</v>
      </c>
      <c r="F90" s="9" t="s">
        <v>113</v>
      </c>
      <c r="G90" s="27" t="s">
        <v>14</v>
      </c>
    </row>
    <row r="91" spans="1:7" x14ac:dyDescent="0.25">
      <c r="A91" s="9"/>
      <c r="B91" s="14"/>
      <c r="C91" s="10"/>
      <c r="D91" s="18">
        <v>53.22</v>
      </c>
      <c r="E91" s="10">
        <v>3227</v>
      </c>
      <c r="F91" s="9" t="s">
        <v>124</v>
      </c>
      <c r="G91" s="28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SUM(D90:D91)</f>
        <v>168.15</v>
      </c>
      <c r="E92" s="23"/>
      <c r="F92" s="25"/>
      <c r="G92" s="26"/>
    </row>
    <row r="93" spans="1:7" x14ac:dyDescent="0.25">
      <c r="A93" s="9" t="s">
        <v>125</v>
      </c>
      <c r="B93" s="14" t="s">
        <v>123</v>
      </c>
      <c r="C93" s="10"/>
      <c r="D93" s="18">
        <v>67.569999999999993</v>
      </c>
      <c r="E93" s="10">
        <v>3221</v>
      </c>
      <c r="F93" s="9" t="s">
        <v>58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67.569999999999993</v>
      </c>
      <c r="E94" s="23"/>
      <c r="F94" s="25"/>
      <c r="G94" s="26"/>
    </row>
    <row r="95" spans="1:7" x14ac:dyDescent="0.25">
      <c r="A95" s="9"/>
      <c r="B95" s="14"/>
      <c r="C95" s="10"/>
      <c r="D95" s="18">
        <v>78343.22</v>
      </c>
      <c r="E95" s="10">
        <v>3111</v>
      </c>
      <c r="F95" s="9" t="s">
        <v>126</v>
      </c>
      <c r="G95" s="27" t="s">
        <v>14</v>
      </c>
    </row>
    <row r="96" spans="1:7" x14ac:dyDescent="0.25">
      <c r="A96" s="9"/>
      <c r="B96" s="14"/>
      <c r="C96" s="10"/>
      <c r="D96" s="18">
        <v>108415.23</v>
      </c>
      <c r="E96" s="10">
        <v>3111</v>
      </c>
      <c r="F96" s="9" t="s">
        <v>126</v>
      </c>
      <c r="G96" s="28" t="s">
        <v>14</v>
      </c>
    </row>
    <row r="97" spans="1:7" x14ac:dyDescent="0.25">
      <c r="A97" s="9"/>
      <c r="B97" s="14"/>
      <c r="C97" s="10"/>
      <c r="D97" s="18">
        <v>735.59</v>
      </c>
      <c r="E97" s="10">
        <v>3113</v>
      </c>
      <c r="F97" s="9" t="s">
        <v>127</v>
      </c>
      <c r="G97" s="28" t="s">
        <v>14</v>
      </c>
    </row>
    <row r="98" spans="1:7" x14ac:dyDescent="0.25">
      <c r="A98" s="9"/>
      <c r="B98" s="14"/>
      <c r="C98" s="10"/>
      <c r="D98" s="18">
        <v>2931.23</v>
      </c>
      <c r="E98" s="10">
        <v>3113</v>
      </c>
      <c r="F98" s="9" t="s">
        <v>127</v>
      </c>
      <c r="G98" s="28" t="s">
        <v>14</v>
      </c>
    </row>
    <row r="99" spans="1:7" x14ac:dyDescent="0.25">
      <c r="A99" s="9"/>
      <c r="B99" s="14"/>
      <c r="C99" s="10"/>
      <c r="D99" s="18">
        <v>339.26</v>
      </c>
      <c r="E99" s="10">
        <v>3114</v>
      </c>
      <c r="F99" s="9" t="s">
        <v>128</v>
      </c>
      <c r="G99" s="28" t="s">
        <v>14</v>
      </c>
    </row>
    <row r="100" spans="1:7" x14ac:dyDescent="0.25">
      <c r="A100" s="9"/>
      <c r="B100" s="14"/>
      <c r="C100" s="10"/>
      <c r="D100" s="18">
        <v>240</v>
      </c>
      <c r="E100" s="10">
        <v>3121</v>
      </c>
      <c r="F100" s="9" t="s">
        <v>129</v>
      </c>
      <c r="G100" s="28" t="s">
        <v>14</v>
      </c>
    </row>
    <row r="101" spans="1:7" x14ac:dyDescent="0.25">
      <c r="A101" s="9"/>
      <c r="B101" s="14"/>
      <c r="C101" s="10"/>
      <c r="D101" s="18">
        <v>441.44</v>
      </c>
      <c r="E101" s="10">
        <v>3121</v>
      </c>
      <c r="F101" s="9" t="s">
        <v>129</v>
      </c>
      <c r="G101" s="28" t="s">
        <v>14</v>
      </c>
    </row>
    <row r="102" spans="1:7" x14ac:dyDescent="0.25">
      <c r="A102" s="9"/>
      <c r="B102" s="14"/>
      <c r="C102" s="10"/>
      <c r="D102" s="18">
        <v>365.84</v>
      </c>
      <c r="E102" s="10">
        <v>3122</v>
      </c>
      <c r="F102" s="9" t="s">
        <v>130</v>
      </c>
      <c r="G102" s="28" t="s">
        <v>14</v>
      </c>
    </row>
    <row r="103" spans="1:7" x14ac:dyDescent="0.25">
      <c r="A103" s="9"/>
      <c r="B103" s="14"/>
      <c r="C103" s="10"/>
      <c r="D103" s="18">
        <v>18463.580000000002</v>
      </c>
      <c r="E103" s="10">
        <v>3132</v>
      </c>
      <c r="F103" s="9" t="s">
        <v>131</v>
      </c>
      <c r="G103" s="28" t="s">
        <v>14</v>
      </c>
    </row>
    <row r="104" spans="1:7" x14ac:dyDescent="0.25">
      <c r="A104" s="9"/>
      <c r="B104" s="14"/>
      <c r="C104" s="10"/>
      <c r="D104" s="18">
        <v>11696.87</v>
      </c>
      <c r="E104" s="10">
        <v>3141</v>
      </c>
      <c r="F104" s="9" t="s">
        <v>132</v>
      </c>
      <c r="G104" s="28" t="s">
        <v>14</v>
      </c>
    </row>
    <row r="105" spans="1:7" x14ac:dyDescent="0.25">
      <c r="A105" s="9"/>
      <c r="B105" s="14"/>
      <c r="C105" s="10"/>
      <c r="D105" s="18">
        <v>22074.27</v>
      </c>
      <c r="E105" s="10">
        <v>3151</v>
      </c>
      <c r="F105" s="9" t="s">
        <v>133</v>
      </c>
      <c r="G105" s="28" t="s">
        <v>14</v>
      </c>
    </row>
    <row r="106" spans="1:7" x14ac:dyDescent="0.25">
      <c r="A106" s="9"/>
      <c r="B106" s="14"/>
      <c r="C106" s="10"/>
      <c r="D106" s="18">
        <v>145.01</v>
      </c>
      <c r="E106" s="10">
        <v>3152</v>
      </c>
      <c r="F106" s="9" t="s">
        <v>130</v>
      </c>
      <c r="G106" s="28" t="s">
        <v>14</v>
      </c>
    </row>
    <row r="107" spans="1:7" x14ac:dyDescent="0.25">
      <c r="A107" s="9"/>
      <c r="B107" s="14"/>
      <c r="C107" s="10"/>
      <c r="D107" s="18">
        <v>18463.580000000002</v>
      </c>
      <c r="E107" s="10">
        <v>3162</v>
      </c>
      <c r="F107" s="9" t="s">
        <v>134</v>
      </c>
      <c r="G107" s="28" t="s">
        <v>14</v>
      </c>
    </row>
    <row r="108" spans="1:7" x14ac:dyDescent="0.25">
      <c r="A108" s="9"/>
      <c r="B108" s="14"/>
      <c r="C108" s="10"/>
      <c r="D108" s="18">
        <v>441.44</v>
      </c>
      <c r="E108" s="10">
        <v>3171</v>
      </c>
      <c r="F108" s="9" t="s">
        <v>135</v>
      </c>
      <c r="G108" s="28" t="s">
        <v>14</v>
      </c>
    </row>
    <row r="109" spans="1:7" x14ac:dyDescent="0.25">
      <c r="A109" s="9"/>
      <c r="B109" s="14"/>
      <c r="C109" s="10"/>
      <c r="D109" s="18">
        <v>698.06</v>
      </c>
      <c r="E109" s="10">
        <v>3211</v>
      </c>
      <c r="F109" s="9" t="s">
        <v>43</v>
      </c>
      <c r="G109" s="28" t="s">
        <v>14</v>
      </c>
    </row>
    <row r="110" spans="1:7" x14ac:dyDescent="0.25">
      <c r="A110" s="9"/>
      <c r="B110" s="14"/>
      <c r="C110" s="10"/>
      <c r="D110" s="18">
        <v>2837.42</v>
      </c>
      <c r="E110" s="10">
        <v>3212</v>
      </c>
      <c r="F110" s="9" t="s">
        <v>136</v>
      </c>
      <c r="G110" s="28" t="s">
        <v>14</v>
      </c>
    </row>
    <row r="111" spans="1:7" x14ac:dyDescent="0.25">
      <c r="A111" s="9"/>
      <c r="B111" s="14"/>
      <c r="C111" s="10"/>
      <c r="D111" s="18">
        <v>2914.77</v>
      </c>
      <c r="E111" s="10">
        <v>3212</v>
      </c>
      <c r="F111" s="9" t="s">
        <v>136</v>
      </c>
      <c r="G111" s="28" t="s">
        <v>14</v>
      </c>
    </row>
    <row r="112" spans="1:7" x14ac:dyDescent="0.25">
      <c r="A112" s="9"/>
      <c r="B112" s="14"/>
      <c r="C112" s="10"/>
      <c r="D112" s="18">
        <v>35</v>
      </c>
      <c r="E112" s="10">
        <v>3213</v>
      </c>
      <c r="F112" s="9" t="s">
        <v>26</v>
      </c>
      <c r="G112" s="28" t="s">
        <v>14</v>
      </c>
    </row>
    <row r="113" spans="1:7" x14ac:dyDescent="0.25">
      <c r="A113" s="9"/>
      <c r="B113" s="14"/>
      <c r="C113" s="10"/>
      <c r="D113" s="18">
        <v>236.25</v>
      </c>
      <c r="E113" s="10">
        <v>3214</v>
      </c>
      <c r="F113" s="9" t="s">
        <v>137</v>
      </c>
      <c r="G113" s="28" t="s">
        <v>14</v>
      </c>
    </row>
    <row r="114" spans="1:7" x14ac:dyDescent="0.25">
      <c r="A114" s="9"/>
      <c r="B114" s="14"/>
      <c r="C114" s="10"/>
      <c r="D114" s="18">
        <v>759.99</v>
      </c>
      <c r="E114" s="10">
        <v>3237</v>
      </c>
      <c r="F114" s="9" t="s">
        <v>32</v>
      </c>
      <c r="G114" s="28" t="s">
        <v>14</v>
      </c>
    </row>
    <row r="115" spans="1:7" x14ac:dyDescent="0.25">
      <c r="A115" s="9"/>
      <c r="B115" s="14"/>
      <c r="C115" s="10"/>
      <c r="D115" s="18">
        <v>336</v>
      </c>
      <c r="E115" s="10">
        <v>3295</v>
      </c>
      <c r="F115" s="9" t="s">
        <v>138</v>
      </c>
      <c r="G115" s="28" t="s">
        <v>14</v>
      </c>
    </row>
    <row r="116" spans="1:7" x14ac:dyDescent="0.25">
      <c r="A116" s="9"/>
      <c r="B116" s="14"/>
      <c r="C116" s="10"/>
      <c r="D116" s="18">
        <v>9.5399999999999991</v>
      </c>
      <c r="E116" s="10">
        <v>3299</v>
      </c>
      <c r="F116" s="9" t="s">
        <v>139</v>
      </c>
      <c r="G116" s="28" t="s">
        <v>14</v>
      </c>
    </row>
    <row r="117" spans="1:7" x14ac:dyDescent="0.25">
      <c r="A117" s="9"/>
      <c r="B117" s="14"/>
      <c r="C117" s="10"/>
      <c r="D117" s="18">
        <v>80</v>
      </c>
      <c r="E117" s="10">
        <v>3299</v>
      </c>
      <c r="F117" s="9" t="s">
        <v>139</v>
      </c>
      <c r="G117" s="28" t="s">
        <v>14</v>
      </c>
    </row>
    <row r="118" spans="1:7" x14ac:dyDescent="0.25">
      <c r="A118" s="9"/>
      <c r="B118" s="14"/>
      <c r="C118" s="10"/>
      <c r="D118" s="18">
        <v>0.32</v>
      </c>
      <c r="E118" s="10">
        <v>3431</v>
      </c>
      <c r="F118" s="9" t="s">
        <v>33</v>
      </c>
      <c r="G118" s="28" t="s">
        <v>14</v>
      </c>
    </row>
    <row r="119" spans="1:7" x14ac:dyDescent="0.25">
      <c r="A119" s="9"/>
      <c r="B119" s="14"/>
      <c r="C119" s="10"/>
      <c r="D119" s="18">
        <v>112.45</v>
      </c>
      <c r="E119" s="10">
        <v>3431</v>
      </c>
      <c r="F119" s="9" t="s">
        <v>33</v>
      </c>
      <c r="G119" s="28" t="s">
        <v>14</v>
      </c>
    </row>
    <row r="120" spans="1:7" x14ac:dyDescent="0.25">
      <c r="A120" s="9"/>
      <c r="B120" s="14"/>
      <c r="C120" s="10"/>
      <c r="D120" s="18">
        <v>166.46</v>
      </c>
      <c r="E120" s="10">
        <v>3431</v>
      </c>
      <c r="F120" s="9" t="s">
        <v>33</v>
      </c>
      <c r="G120" s="28" t="s">
        <v>14</v>
      </c>
    </row>
    <row r="121" spans="1:7" x14ac:dyDescent="0.25">
      <c r="A121" s="9"/>
      <c r="B121" s="14"/>
      <c r="C121" s="10"/>
      <c r="D121" s="18">
        <v>240</v>
      </c>
      <c r="E121" s="10">
        <v>3721</v>
      </c>
      <c r="F121" s="9" t="s">
        <v>140</v>
      </c>
      <c r="G121" s="28" t="s">
        <v>14</v>
      </c>
    </row>
    <row r="122" spans="1:7" ht="21" customHeight="1" thickBot="1" x14ac:dyDescent="0.3">
      <c r="A122" s="21" t="s">
        <v>15</v>
      </c>
      <c r="B122" s="22"/>
      <c r="C122" s="23"/>
      <c r="D122" s="24">
        <f>SUM(D95:D121)</f>
        <v>271522.82</v>
      </c>
      <c r="E122" s="23"/>
      <c r="F122" s="25"/>
      <c r="G122" s="26"/>
    </row>
    <row r="123" spans="1:7" ht="15.75" thickBot="1" x14ac:dyDescent="0.3">
      <c r="A123" s="29" t="s">
        <v>141</v>
      </c>
      <c r="B123" s="30"/>
      <c r="C123" s="31"/>
      <c r="D123" s="32">
        <f>SUM(D8,D10,D12,D14,D16,D19,D21,D23,D25,D27,D29,D31,D33,D35,D37,D39,D42,D44,D46,D48,D50,D52,D54,D56,D58,D60,D62,D64,D67,D69,D71,D73,D75,D77,D79,D81,D83,D85,D87,D89,D92,D94,D122)</f>
        <v>299496.21000000002</v>
      </c>
      <c r="E123" s="31"/>
      <c r="F123" s="33"/>
      <c r="G123" s="34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2024-07-15T09:28:33Z</dcterms:modified>
</cp:coreProperties>
</file>