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julijaklovica\Downloads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3" i="1" l="1"/>
  <c r="D122" i="1"/>
  <c r="D94" i="1"/>
  <c r="D92" i="1"/>
  <c r="D89" i="1"/>
  <c r="D87" i="1"/>
  <c r="D85" i="1"/>
  <c r="D83" i="1"/>
  <c r="D81" i="1"/>
  <c r="D79" i="1"/>
  <c r="D77" i="1"/>
  <c r="D75" i="1"/>
  <c r="D73" i="1"/>
  <c r="D71" i="1"/>
  <c r="D69" i="1"/>
  <c r="D67" i="1"/>
  <c r="D64" i="1"/>
  <c r="D62" i="1"/>
  <c r="D60" i="1"/>
  <c r="D58" i="1"/>
  <c r="D56" i="1"/>
  <c r="D54" i="1"/>
  <c r="D52" i="1"/>
  <c r="D50" i="1"/>
  <c r="D48" i="1"/>
  <c r="D46" i="1"/>
  <c r="D44" i="1"/>
  <c r="D42" i="1"/>
  <c r="D39" i="1"/>
  <c r="D37" i="1"/>
  <c r="D35" i="1"/>
  <c r="D33" i="1"/>
  <c r="D31" i="1"/>
  <c r="D29" i="1"/>
  <c r="D27" i="1"/>
  <c r="D25" i="1"/>
  <c r="D23" i="1"/>
  <c r="D21" i="1"/>
  <c r="D19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<sst xmlns="http://schemas.openxmlformats.org/spreadsheetml/2006/main" count="325" uniqueCount="142">
  <si>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</si>
  <si>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</si>
  <si>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</si>
  <si>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</si>
  <si>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</si>
  <si>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</si>
  <si>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</si>
  <si>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</si>
  <si>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JULIJA KLOVIĆA_x000D_
NOVA CESTA 133_x000D_
ZAGREB_x000D_
Tel: 01 30 95 454   Fax: 01 30 95 454_x000D_
OIB: 35903326209_x000D_
Mail: jklovic@os-jklovica-zg.skole.hr_x000D_
IBAN: HR8123600001101304320</t>
  </si>
  <si>
    <t>Isplata Sredstava Za Razdoblje: 01.04.2024 Do 30.04.2024</t>
  </si>
  <si>
    <t>IGOR BULIGA</t>
  </si>
  <si>
    <t>98508242768</t>
  </si>
  <si>
    <t>10040 Zagreb</t>
  </si>
  <si>
    <t>RAČUNALNE USLUGE</t>
  </si>
  <si>
    <t>OŠ JULIJA KLOVIĆA</t>
  </si>
  <si>
    <t>Ukupno:</t>
  </si>
  <si>
    <t>KOPI-AS d.o.o.</t>
  </si>
  <si>
    <t>96605206988</t>
  </si>
  <si>
    <t>10000 Zagreb</t>
  </si>
  <si>
    <t>ZAKUPNINE I NAJAMNINE</t>
  </si>
  <si>
    <t>PROFIL KLETT</t>
  </si>
  <si>
    <t>95803232921</t>
  </si>
  <si>
    <t>ZAGREB</t>
  </si>
  <si>
    <t>KNJIGE U KNJIŽNICAMA</t>
  </si>
  <si>
    <t>HRVATSKO PEDAGOŠKO KNJIŽEVNI ZBOR</t>
  </si>
  <si>
    <t>94476328670</t>
  </si>
  <si>
    <t>STRUČNO USAVRŠAVANJE ZAPOSLENIKA</t>
  </si>
  <si>
    <t>Integrator</t>
  </si>
  <si>
    <t>94418646991</t>
  </si>
  <si>
    <t>20000 Dubrovnik</t>
  </si>
  <si>
    <t>FINANCIJSKA AGENCIJA</t>
  </si>
  <si>
    <t>85821130368</t>
  </si>
  <si>
    <t>INTELEKTUALNE I OSOBNE USLUGE</t>
  </si>
  <si>
    <t>BANKARSKE USLUGE I USLUGE PLATNOG PROMETA</t>
  </si>
  <si>
    <t>ZAGREBAČKI HOLDING d.o.o.-ČISTOĆA</t>
  </si>
  <si>
    <t>85584865987</t>
  </si>
  <si>
    <t>KOMUNALNE USLUGE</t>
  </si>
  <si>
    <t>AGRODALM d.o.o.</t>
  </si>
  <si>
    <t>80649374262</t>
  </si>
  <si>
    <t>MATERIJAL I SIROVINE</t>
  </si>
  <si>
    <t>MILENIJ HOTELI D.O.O.</t>
  </si>
  <si>
    <t>78796880101</t>
  </si>
  <si>
    <t>Opatija</t>
  </si>
  <si>
    <t>SLUŽBENA PUTOVANJA</t>
  </si>
  <si>
    <t>KLARA</t>
  </si>
  <si>
    <t>76842508189</t>
  </si>
  <si>
    <t>OPTIMUS LAB d.o.o.</t>
  </si>
  <si>
    <t>71981294715</t>
  </si>
  <si>
    <t>Čakovec</t>
  </si>
  <si>
    <t>TELEMACH</t>
  </si>
  <si>
    <t>70133616033</t>
  </si>
  <si>
    <t>USLUGE TELEFONA, POŠTE I PRIJEVOZA</t>
  </si>
  <si>
    <t>HRT</t>
  </si>
  <si>
    <t>68419124305</t>
  </si>
  <si>
    <t>USLUGE PROMIDŽBE I INFORMIRANJA</t>
  </si>
  <si>
    <t>BODIŠ d.o.o.</t>
  </si>
  <si>
    <t>67076763142</t>
  </si>
  <si>
    <t>43280 Garešnica</t>
  </si>
  <si>
    <t>UREDSKI MATERIJAL I OSTALI MATERIJALNI RASHODI</t>
  </si>
  <si>
    <t>Lidl Hrvatska</t>
  </si>
  <si>
    <t>66089976432</t>
  </si>
  <si>
    <t>Velika Gorica</t>
  </si>
  <si>
    <t>GRACIN USLUGE d.o.o</t>
  </si>
  <si>
    <t>65899155210</t>
  </si>
  <si>
    <t>Zagreb</t>
  </si>
  <si>
    <t>NARODNE NOVINE</t>
  </si>
  <si>
    <t>64546066176</t>
  </si>
  <si>
    <t>SITNI INVENTAR I AUTO GUME</t>
  </si>
  <si>
    <t>OSTALE USLUGE</t>
  </si>
  <si>
    <t>HEP OPSKRBA d.o.o.</t>
  </si>
  <si>
    <t>63073332379</t>
  </si>
  <si>
    <t>ENERGIJA</t>
  </si>
  <si>
    <t>KONZUM plus d.o.o.</t>
  </si>
  <si>
    <t>62226620908</t>
  </si>
  <si>
    <t>REPREZENTACIJA</t>
  </si>
  <si>
    <t>GRADSKI URED ZA PROSTOR. UREĐ. I IZGRAD. GRADA</t>
  </si>
  <si>
    <t>61817894937</t>
  </si>
  <si>
    <t>CIJANIZACIJA d.o.o.</t>
  </si>
  <si>
    <t>59646425366</t>
  </si>
  <si>
    <t>ZDRAVSTVENE I VETERINARSKE USLUGE</t>
  </si>
  <si>
    <t>Speranza</t>
  </si>
  <si>
    <t>56831241098</t>
  </si>
  <si>
    <t>CWS-boco d.o.o.</t>
  </si>
  <si>
    <t>51026536351</t>
  </si>
  <si>
    <t>DOKUMENTIT d.o.o.</t>
  </si>
  <si>
    <t>45392055435</t>
  </si>
  <si>
    <t>10000 ZZAGREB</t>
  </si>
  <si>
    <t>VINDIJA MESO</t>
  </si>
  <si>
    <t>44138062462</t>
  </si>
  <si>
    <t>VARAŽDIN</t>
  </si>
  <si>
    <t>SPECIJALNA BOLNICA SVETA  KATARINA</t>
  </si>
  <si>
    <t>41170172944</t>
  </si>
  <si>
    <t>49210 ZABOK</t>
  </si>
  <si>
    <t>ŠKOLSKA KNJIGA d.d.</t>
  </si>
  <si>
    <t>38967655335</t>
  </si>
  <si>
    <t>METRO D.O.O.</t>
  </si>
  <si>
    <t>38016445738</t>
  </si>
  <si>
    <t>VODOOPSKRBA I ODVODNJA d.o.o.</t>
  </si>
  <si>
    <t>35903326209</t>
  </si>
  <si>
    <t>A1</t>
  </si>
  <si>
    <t>29524210204</t>
  </si>
  <si>
    <t>FLOA d.o.o.</t>
  </si>
  <si>
    <t>28753835270</t>
  </si>
  <si>
    <t>INA d.d.</t>
  </si>
  <si>
    <t>27759560625</t>
  </si>
  <si>
    <t>STUDENTSKI CENTAR U ZAGREBU</t>
  </si>
  <si>
    <t>22597784145</t>
  </si>
  <si>
    <t>HEP TOPLINARSTVO d.o.o.</t>
  </si>
  <si>
    <t>15907062900</t>
  </si>
  <si>
    <t>KOPITEHNA</t>
  </si>
  <si>
    <t>12585203084</t>
  </si>
  <si>
    <t>ELEKRO MIKULČIĆ</t>
  </si>
  <si>
    <t>09261764445</t>
  </si>
  <si>
    <t>MATERIJAL I DIJELOVI ZA TEKUĆE I INVESTICIJSKO ODRŽAVANJE</t>
  </si>
  <si>
    <t>AKD-ZAŠTITA D.O.O.</t>
  </si>
  <si>
    <t>09253797076</t>
  </si>
  <si>
    <t>10000 ZAGREB</t>
  </si>
  <si>
    <t>OŠ IVANA MEŠTROVIĆA</t>
  </si>
  <si>
    <t>08466144831</t>
  </si>
  <si>
    <t>TOMA-KEM d.o.o.</t>
  </si>
  <si>
    <t>-</t>
  </si>
  <si>
    <t>ZAVOD ZA JAVNO ZDRAVSTVO</t>
  </si>
  <si>
    <t>BAUHAUS</t>
  </si>
  <si>
    <t/>
  </si>
  <si>
    <t>Službena, radna i zaštitna odjeća i obuća</t>
  </si>
  <si>
    <t>MAKRO MIKRO</t>
  </si>
  <si>
    <t>PLAĆE ZA REDOVAN RAD</t>
  </si>
  <si>
    <t>PLAĆE ZA PREKOVREMENI RAD</t>
  </si>
  <si>
    <t>PLAĆE ZA POSEBNE UVJETE RADA</t>
  </si>
  <si>
    <t>OSTALI RASHODI ZA ZAPOSLENE</t>
  </si>
  <si>
    <t>Nema Konta Na Odabranoj Razini</t>
  </si>
  <si>
    <t>DOPRINOSI ZA OBVEZNO ZDRAVSTVENO OSIGURANJE</t>
  </si>
  <si>
    <t>POREZ NA DOHODAK IZ PLAĆA</t>
  </si>
  <si>
    <t>DOPRINOSI ZA MIROVINSKO OSIGURANJE</t>
  </si>
  <si>
    <t>OBVEZE ZA DOPRINOSE ZA ZDRAVSTVENO OSIGURANJE</t>
  </si>
  <si>
    <t>OSTALE OBVEZE ZA ZAPOSLENE (NAGRADE, DAROVI, OTPREMNINE,...)</t>
  </si>
  <si>
    <t>NAKNADE ZA PRIJEVOZ, ZA RAD NA TERENU I ODVOJENI ŽIVOT</t>
  </si>
  <si>
    <t>OSTALE NAKNADE TROŠK. ZAPOSLENIMA</t>
  </si>
  <si>
    <t>PRISTOJBE I NAKNADE</t>
  </si>
  <si>
    <t>OSTALI NESPOMENUTI RASHODI POSLOVANJA</t>
  </si>
  <si>
    <t>NAKNADE GRAĐANIMA I KUĆANSTVIMA U NOVCU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</si>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</sst>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3" fontId="0" fillId="0" borderId="0" xfId="0" applyNumberFormat="1"/>
    <xf numFmtId="43" fontId="4" fillId="2" borderId="0" xfId="0" applyNumberFormat="1" applyFont="1" applyFill="1"/>
    <xf numFmtId="43" fontId="3" fillId="3" borderId="1" xfId="0" applyNumberFormat="1" applyFont="1" applyFill="1" applyBorder="1" applyAlignment="1">
      <alignment horizontal="right" vertical="center"/>
    </xf>
    <xf numFmtId="43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3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3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80</v>
      </c>
      <c r="E7" s="10">
        <v>3238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80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3.6</v>
      </c>
      <c r="E9" s="10">
        <v>3235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3.6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35.700000000000003</v>
      </c>
      <c r="E11" s="10">
        <v>4241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35.700000000000003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22</v>
      </c>
      <c r="D13" s="18">
        <v>165</v>
      </c>
      <c r="E13" s="10">
        <v>3213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165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25</v>
      </c>
      <c r="E15" s="10">
        <v>3238</v>
      </c>
      <c r="F15" s="9" t="s">
        <v>13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25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22</v>
      </c>
      <c r="D17" s="18">
        <v>16.18</v>
      </c>
      <c r="E17" s="10">
        <v>3237</v>
      </c>
      <c r="F17" s="9" t="s">
        <v>32</v>
      </c>
      <c r="G17" s="27" t="s">
        <v>14</v>
      </c>
    </row>
    <row r="18" spans="1:7" x14ac:dyDescent="0.25">
      <c r="A18" s="9"/>
      <c r="B18" s="14"/>
      <c r="C18" s="10"/>
      <c r="D18" s="18">
        <v>1.66</v>
      </c>
      <c r="E18" s="10">
        <v>3431</v>
      </c>
      <c r="F18" s="9" t="s">
        <v>33</v>
      </c>
      <c r="G18" s="28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SUM(D17:D18)</f>
        <v>17.84</v>
      </c>
      <c r="E19" s="23"/>
      <c r="F19" s="25"/>
      <c r="G19" s="26"/>
    </row>
    <row r="20" spans="1:7" x14ac:dyDescent="0.25">
      <c r="A20" s="9" t="s">
        <v>34</v>
      </c>
      <c r="B20" s="14" t="s">
        <v>35</v>
      </c>
      <c r="C20" s="10" t="s">
        <v>22</v>
      </c>
      <c r="D20" s="18">
        <v>958.26</v>
      </c>
      <c r="E20" s="10">
        <v>3234</v>
      </c>
      <c r="F20" s="9" t="s">
        <v>36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958.26</v>
      </c>
      <c r="E21" s="23"/>
      <c r="F21" s="25"/>
      <c r="G21" s="26"/>
    </row>
    <row r="22" spans="1:7" x14ac:dyDescent="0.25">
      <c r="A22" s="9" t="s">
        <v>37</v>
      </c>
      <c r="B22" s="14" t="s">
        <v>38</v>
      </c>
      <c r="C22" s="10" t="s">
        <v>22</v>
      </c>
      <c r="D22" s="18">
        <v>873.4</v>
      </c>
      <c r="E22" s="10">
        <v>3222</v>
      </c>
      <c r="F22" s="9" t="s">
        <v>39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873.4</v>
      </c>
      <c r="E23" s="23"/>
      <c r="F23" s="25"/>
      <c r="G23" s="26"/>
    </row>
    <row r="24" spans="1:7" x14ac:dyDescent="0.25">
      <c r="A24" s="9" t="s">
        <v>40</v>
      </c>
      <c r="B24" s="14" t="s">
        <v>41</v>
      </c>
      <c r="C24" s="10" t="s">
        <v>42</v>
      </c>
      <c r="D24" s="18">
        <v>87</v>
      </c>
      <c r="E24" s="10">
        <v>3211</v>
      </c>
      <c r="F24" s="9" t="s">
        <v>43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87</v>
      </c>
      <c r="E25" s="23"/>
      <c r="F25" s="25"/>
      <c r="G25" s="26"/>
    </row>
    <row r="26" spans="1:7" x14ac:dyDescent="0.25">
      <c r="A26" s="9" t="s">
        <v>44</v>
      </c>
      <c r="B26" s="14" t="s">
        <v>45</v>
      </c>
      <c r="C26" s="10" t="s">
        <v>22</v>
      </c>
      <c r="D26" s="18">
        <v>2865.01</v>
      </c>
      <c r="E26" s="10">
        <v>3222</v>
      </c>
      <c r="F26" s="9" t="s">
        <v>39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2865.01</v>
      </c>
      <c r="E27" s="23"/>
      <c r="F27" s="25"/>
      <c r="G27" s="26"/>
    </row>
    <row r="28" spans="1:7" x14ac:dyDescent="0.25">
      <c r="A28" s="9" t="s">
        <v>46</v>
      </c>
      <c r="B28" s="14" t="s">
        <v>47</v>
      </c>
      <c r="C28" s="10" t="s">
        <v>48</v>
      </c>
      <c r="D28" s="18">
        <v>147.5</v>
      </c>
      <c r="E28" s="10">
        <v>3238</v>
      </c>
      <c r="F28" s="9" t="s">
        <v>13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147.5</v>
      </c>
      <c r="E29" s="23"/>
      <c r="F29" s="25"/>
      <c r="G29" s="26"/>
    </row>
    <row r="30" spans="1:7" x14ac:dyDescent="0.25">
      <c r="A30" s="9" t="s">
        <v>49</v>
      </c>
      <c r="B30" s="14" t="s">
        <v>50</v>
      </c>
      <c r="C30" s="10" t="s">
        <v>22</v>
      </c>
      <c r="D30" s="18">
        <v>153.15</v>
      </c>
      <c r="E30" s="10">
        <v>3231</v>
      </c>
      <c r="F30" s="9" t="s">
        <v>51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153.15</v>
      </c>
      <c r="E31" s="23"/>
      <c r="F31" s="25"/>
      <c r="G31" s="26"/>
    </row>
    <row r="32" spans="1:7" x14ac:dyDescent="0.25">
      <c r="A32" s="9" t="s">
        <v>52</v>
      </c>
      <c r="B32" s="14" t="s">
        <v>53</v>
      </c>
      <c r="C32" s="10" t="s">
        <v>22</v>
      </c>
      <c r="D32" s="18">
        <v>21.24</v>
      </c>
      <c r="E32" s="10">
        <v>3233</v>
      </c>
      <c r="F32" s="9" t="s">
        <v>54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21.24</v>
      </c>
      <c r="E33" s="23"/>
      <c r="F33" s="25"/>
      <c r="G33" s="26"/>
    </row>
    <row r="34" spans="1:7" x14ac:dyDescent="0.25">
      <c r="A34" s="9" t="s">
        <v>55</v>
      </c>
      <c r="B34" s="14" t="s">
        <v>56</v>
      </c>
      <c r="C34" s="10" t="s">
        <v>57</v>
      </c>
      <c r="D34" s="18">
        <v>404.59</v>
      </c>
      <c r="E34" s="10">
        <v>3221</v>
      </c>
      <c r="F34" s="9" t="s">
        <v>58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404.59</v>
      </c>
      <c r="E35" s="23"/>
      <c r="F35" s="25"/>
      <c r="G35" s="26"/>
    </row>
    <row r="36" spans="1:7" x14ac:dyDescent="0.25">
      <c r="A36" s="9" t="s">
        <v>59</v>
      </c>
      <c r="B36" s="14" t="s">
        <v>60</v>
      </c>
      <c r="C36" s="10" t="s">
        <v>61</v>
      </c>
      <c r="D36" s="18">
        <v>45.65</v>
      </c>
      <c r="E36" s="10">
        <v>3221</v>
      </c>
      <c r="F36" s="9" t="s">
        <v>58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45.65</v>
      </c>
      <c r="E37" s="23"/>
      <c r="F37" s="25"/>
      <c r="G37" s="26"/>
    </row>
    <row r="38" spans="1:7" x14ac:dyDescent="0.25">
      <c r="A38" s="9" t="s">
        <v>62</v>
      </c>
      <c r="B38" s="14" t="s">
        <v>63</v>
      </c>
      <c r="C38" s="10" t="s">
        <v>64</v>
      </c>
      <c r="D38" s="18">
        <v>47.18</v>
      </c>
      <c r="E38" s="10">
        <v>3221</v>
      </c>
      <c r="F38" s="9" t="s">
        <v>58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47.18</v>
      </c>
      <c r="E39" s="23"/>
      <c r="F39" s="25"/>
      <c r="G39" s="26"/>
    </row>
    <row r="40" spans="1:7" x14ac:dyDescent="0.25">
      <c r="A40" s="9" t="s">
        <v>65</v>
      </c>
      <c r="B40" s="14" t="s">
        <v>66</v>
      </c>
      <c r="C40" s="10" t="s">
        <v>22</v>
      </c>
      <c r="D40" s="18">
        <v>50.6</v>
      </c>
      <c r="E40" s="10">
        <v>3225</v>
      </c>
      <c r="F40" s="9" t="s">
        <v>67</v>
      </c>
      <c r="G40" s="27" t="s">
        <v>14</v>
      </c>
    </row>
    <row r="41" spans="1:7" x14ac:dyDescent="0.25">
      <c r="A41" s="9"/>
      <c r="B41" s="14"/>
      <c r="C41" s="10"/>
      <c r="D41" s="18">
        <v>690</v>
      </c>
      <c r="E41" s="10">
        <v>3239</v>
      </c>
      <c r="F41" s="9" t="s">
        <v>68</v>
      </c>
      <c r="G41" s="28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SUM(D40:D41)</f>
        <v>740.6</v>
      </c>
      <c r="E42" s="23"/>
      <c r="F42" s="25"/>
      <c r="G42" s="26"/>
    </row>
    <row r="43" spans="1:7" x14ac:dyDescent="0.25">
      <c r="A43" s="9" t="s">
        <v>69</v>
      </c>
      <c r="B43" s="14" t="s">
        <v>70</v>
      </c>
      <c r="C43" s="10" t="s">
        <v>22</v>
      </c>
      <c r="D43" s="18">
        <v>866.86</v>
      </c>
      <c r="E43" s="10">
        <v>3223</v>
      </c>
      <c r="F43" s="9" t="s">
        <v>71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866.86</v>
      </c>
      <c r="E44" s="23"/>
      <c r="F44" s="25"/>
      <c r="G44" s="26"/>
    </row>
    <row r="45" spans="1:7" x14ac:dyDescent="0.25">
      <c r="A45" s="9" t="s">
        <v>72</v>
      </c>
      <c r="B45" s="14" t="s">
        <v>73</v>
      </c>
      <c r="C45" s="10" t="s">
        <v>18</v>
      </c>
      <c r="D45" s="18">
        <v>6.63</v>
      </c>
      <c r="E45" s="10">
        <v>3293</v>
      </c>
      <c r="F45" s="9" t="s">
        <v>74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6.63</v>
      </c>
      <c r="E46" s="23"/>
      <c r="F46" s="25"/>
      <c r="G46" s="26"/>
    </row>
    <row r="47" spans="1:7" x14ac:dyDescent="0.25">
      <c r="A47" s="9" t="s">
        <v>75</v>
      </c>
      <c r="B47" s="14" t="s">
        <v>76</v>
      </c>
      <c r="C47" s="10" t="s">
        <v>22</v>
      </c>
      <c r="D47" s="18">
        <v>83.48</v>
      </c>
      <c r="E47" s="10">
        <v>3234</v>
      </c>
      <c r="F47" s="9" t="s">
        <v>36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83.48</v>
      </c>
      <c r="E48" s="23"/>
      <c r="F48" s="25"/>
      <c r="G48" s="26"/>
    </row>
    <row r="49" spans="1:7" x14ac:dyDescent="0.25">
      <c r="A49" s="9" t="s">
        <v>77</v>
      </c>
      <c r="B49" s="14" t="s">
        <v>78</v>
      </c>
      <c r="C49" s="10" t="s">
        <v>18</v>
      </c>
      <c r="D49" s="18">
        <v>304.76</v>
      </c>
      <c r="E49" s="10">
        <v>3236</v>
      </c>
      <c r="F49" s="9" t="s">
        <v>79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304.76</v>
      </c>
      <c r="E50" s="23"/>
      <c r="F50" s="25"/>
      <c r="G50" s="26"/>
    </row>
    <row r="51" spans="1:7" x14ac:dyDescent="0.25">
      <c r="A51" s="9" t="s">
        <v>80</v>
      </c>
      <c r="B51" s="14" t="s">
        <v>81</v>
      </c>
      <c r="C51" s="10" t="s">
        <v>18</v>
      </c>
      <c r="D51" s="18">
        <v>405</v>
      </c>
      <c r="E51" s="10">
        <v>3211</v>
      </c>
      <c r="F51" s="9" t="s">
        <v>43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405</v>
      </c>
      <c r="E52" s="23"/>
      <c r="F52" s="25"/>
      <c r="G52" s="26"/>
    </row>
    <row r="53" spans="1:7" x14ac:dyDescent="0.25">
      <c r="A53" s="9" t="s">
        <v>82</v>
      </c>
      <c r="B53" s="14" t="s">
        <v>83</v>
      </c>
      <c r="C53" s="10" t="s">
        <v>64</v>
      </c>
      <c r="D53" s="18">
        <v>16.68</v>
      </c>
      <c r="E53" s="10">
        <v>3235</v>
      </c>
      <c r="F53" s="9" t="s">
        <v>19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16.68</v>
      </c>
      <c r="E54" s="23"/>
      <c r="F54" s="25"/>
      <c r="G54" s="26"/>
    </row>
    <row r="55" spans="1:7" x14ac:dyDescent="0.25">
      <c r="A55" s="9" t="s">
        <v>84</v>
      </c>
      <c r="B55" s="14" t="s">
        <v>85</v>
      </c>
      <c r="C55" s="10" t="s">
        <v>86</v>
      </c>
      <c r="D55" s="18">
        <v>150.35</v>
      </c>
      <c r="E55" s="10">
        <v>3238</v>
      </c>
      <c r="F55" s="9" t="s">
        <v>13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150.35</v>
      </c>
      <c r="E56" s="23"/>
      <c r="F56" s="25"/>
      <c r="G56" s="26"/>
    </row>
    <row r="57" spans="1:7" x14ac:dyDescent="0.25">
      <c r="A57" s="9" t="s">
        <v>87</v>
      </c>
      <c r="B57" s="14" t="s">
        <v>88</v>
      </c>
      <c r="C57" s="10" t="s">
        <v>89</v>
      </c>
      <c r="D57" s="18">
        <v>2015.75</v>
      </c>
      <c r="E57" s="10">
        <v>3222</v>
      </c>
      <c r="F57" s="9" t="s">
        <v>39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2015.75</v>
      </c>
      <c r="E58" s="23"/>
      <c r="F58" s="25"/>
      <c r="G58" s="26"/>
    </row>
    <row r="59" spans="1:7" x14ac:dyDescent="0.25">
      <c r="A59" s="9" t="s">
        <v>90</v>
      </c>
      <c r="B59" s="14" t="s">
        <v>91</v>
      </c>
      <c r="C59" s="10" t="s">
        <v>92</v>
      </c>
      <c r="D59" s="18">
        <v>3975</v>
      </c>
      <c r="E59" s="10">
        <v>3236</v>
      </c>
      <c r="F59" s="9" t="s">
        <v>79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3975</v>
      </c>
      <c r="E60" s="23"/>
      <c r="F60" s="25"/>
      <c r="G60" s="26"/>
    </row>
    <row r="61" spans="1:7" x14ac:dyDescent="0.25">
      <c r="A61" s="9" t="s">
        <v>93</v>
      </c>
      <c r="B61" s="14" t="s">
        <v>94</v>
      </c>
      <c r="C61" s="10" t="s">
        <v>22</v>
      </c>
      <c r="D61" s="18">
        <v>42.92</v>
      </c>
      <c r="E61" s="10">
        <v>4241</v>
      </c>
      <c r="F61" s="9" t="s">
        <v>23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42.92</v>
      </c>
      <c r="E62" s="23"/>
      <c r="F62" s="25"/>
      <c r="G62" s="26"/>
    </row>
    <row r="63" spans="1:7" x14ac:dyDescent="0.25">
      <c r="A63" s="9" t="s">
        <v>95</v>
      </c>
      <c r="B63" s="14" t="s">
        <v>96</v>
      </c>
      <c r="C63" s="10" t="s">
        <v>22</v>
      </c>
      <c r="D63" s="18">
        <v>626.08000000000004</v>
      </c>
      <c r="E63" s="10">
        <v>3221</v>
      </c>
      <c r="F63" s="9" t="s">
        <v>58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626.08000000000004</v>
      </c>
      <c r="E64" s="23"/>
      <c r="F64" s="25"/>
      <c r="G64" s="26"/>
    </row>
    <row r="65" spans="1:7" x14ac:dyDescent="0.25">
      <c r="A65" s="9" t="s">
        <v>97</v>
      </c>
      <c r="B65" s="14" t="s">
        <v>98</v>
      </c>
      <c r="C65" s="10" t="s">
        <v>22</v>
      </c>
      <c r="D65" s="18">
        <v>484.69</v>
      </c>
      <c r="E65" s="10">
        <v>3234</v>
      </c>
      <c r="F65" s="9" t="s">
        <v>36</v>
      </c>
      <c r="G65" s="27" t="s">
        <v>14</v>
      </c>
    </row>
    <row r="66" spans="1:7" x14ac:dyDescent="0.25">
      <c r="A66" s="9"/>
      <c r="B66" s="14"/>
      <c r="C66" s="10"/>
      <c r="D66" s="18">
        <v>18</v>
      </c>
      <c r="E66" s="10">
        <v>3431</v>
      </c>
      <c r="F66" s="9" t="s">
        <v>33</v>
      </c>
      <c r="G66" s="28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SUM(D65:D66)</f>
        <v>502.69</v>
      </c>
      <c r="E67" s="23"/>
      <c r="F67" s="25"/>
      <c r="G67" s="26"/>
    </row>
    <row r="68" spans="1:7" x14ac:dyDescent="0.25">
      <c r="A68" s="9" t="s">
        <v>99</v>
      </c>
      <c r="B68" s="14" t="s">
        <v>100</v>
      </c>
      <c r="C68" s="10" t="s">
        <v>22</v>
      </c>
      <c r="D68" s="18">
        <v>16.559999999999999</v>
      </c>
      <c r="E68" s="10">
        <v>3231</v>
      </c>
      <c r="F68" s="9" t="s">
        <v>51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16.559999999999999</v>
      </c>
      <c r="E69" s="23"/>
      <c r="F69" s="25"/>
      <c r="G69" s="26"/>
    </row>
    <row r="70" spans="1:7" x14ac:dyDescent="0.25">
      <c r="A70" s="9" t="s">
        <v>101</v>
      </c>
      <c r="B70" s="14" t="s">
        <v>102</v>
      </c>
      <c r="C70" s="10" t="s">
        <v>89</v>
      </c>
      <c r="D70" s="18">
        <v>93.75</v>
      </c>
      <c r="E70" s="10">
        <v>3238</v>
      </c>
      <c r="F70" s="9" t="s">
        <v>13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93.75</v>
      </c>
      <c r="E71" s="23"/>
      <c r="F71" s="25"/>
      <c r="G71" s="26"/>
    </row>
    <row r="72" spans="1:7" x14ac:dyDescent="0.25">
      <c r="A72" s="9" t="s">
        <v>103</v>
      </c>
      <c r="B72" s="14" t="s">
        <v>104</v>
      </c>
      <c r="C72" s="10" t="s">
        <v>64</v>
      </c>
      <c r="D72" s="18">
        <v>34.799999999999997</v>
      </c>
      <c r="E72" s="10">
        <v>3223</v>
      </c>
      <c r="F72" s="9" t="s">
        <v>71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34.799999999999997</v>
      </c>
      <c r="E73" s="23"/>
      <c r="F73" s="25"/>
      <c r="G73" s="26"/>
    </row>
    <row r="74" spans="1:7" x14ac:dyDescent="0.25">
      <c r="A74" s="9" t="s">
        <v>105</v>
      </c>
      <c r="B74" s="14" t="s">
        <v>106</v>
      </c>
      <c r="C74" s="10" t="s">
        <v>22</v>
      </c>
      <c r="D74" s="18">
        <v>499.06</v>
      </c>
      <c r="E74" s="10">
        <v>3237</v>
      </c>
      <c r="F74" s="9" t="s">
        <v>32</v>
      </c>
      <c r="G74" s="27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SUM(D74:D74)</f>
        <v>499.06</v>
      </c>
      <c r="E75" s="23"/>
      <c r="F75" s="25"/>
      <c r="G75" s="26"/>
    </row>
    <row r="76" spans="1:7" x14ac:dyDescent="0.25">
      <c r="A76" s="9" t="s">
        <v>107</v>
      </c>
      <c r="B76" s="14" t="s">
        <v>108</v>
      </c>
      <c r="C76" s="10" t="s">
        <v>22</v>
      </c>
      <c r="D76" s="18">
        <v>2105.4</v>
      </c>
      <c r="E76" s="10">
        <v>3223</v>
      </c>
      <c r="F76" s="9" t="s">
        <v>71</v>
      </c>
      <c r="G76" s="27" t="s">
        <v>14</v>
      </c>
    </row>
    <row r="77" spans="1:7" ht="27" customHeight="1" thickBot="1" x14ac:dyDescent="0.3">
      <c r="A77" s="21" t="s">
        <v>15</v>
      </c>
      <c r="B77" s="22"/>
      <c r="C77" s="23"/>
      <c r="D77" s="24">
        <f>SUM(D76:D76)</f>
        <v>2105.4</v>
      </c>
      <c r="E77" s="23"/>
      <c r="F77" s="25"/>
      <c r="G77" s="26"/>
    </row>
    <row r="78" spans="1:7" x14ac:dyDescent="0.25">
      <c r="A78" s="9" t="s">
        <v>109</v>
      </c>
      <c r="B78" s="14" t="s">
        <v>110</v>
      </c>
      <c r="C78" s="10" t="s">
        <v>89</v>
      </c>
      <c r="D78" s="18">
        <v>131.38</v>
      </c>
      <c r="E78" s="10">
        <v>3235</v>
      </c>
      <c r="F78" s="9" t="s">
        <v>19</v>
      </c>
      <c r="G78" s="27" t="s">
        <v>14</v>
      </c>
    </row>
    <row r="79" spans="1:7" ht="27" customHeight="1" thickBot="1" x14ac:dyDescent="0.3">
      <c r="A79" s="21" t="s">
        <v>15</v>
      </c>
      <c r="B79" s="22"/>
      <c r="C79" s="23"/>
      <c r="D79" s="24">
        <f>SUM(D78:D78)</f>
        <v>131.38</v>
      </c>
      <c r="E79" s="23"/>
      <c r="F79" s="25"/>
      <c r="G79" s="26"/>
    </row>
    <row r="80" spans="1:7" x14ac:dyDescent="0.25">
      <c r="A80" s="9" t="s">
        <v>111</v>
      </c>
      <c r="B80" s="14" t="s">
        <v>112</v>
      </c>
      <c r="C80" s="10" t="s">
        <v>64</v>
      </c>
      <c r="D80" s="18">
        <v>193.75</v>
      </c>
      <c r="E80" s="10">
        <v>3224</v>
      </c>
      <c r="F80" s="9" t="s">
        <v>113</v>
      </c>
      <c r="G80" s="27" t="s">
        <v>14</v>
      </c>
    </row>
    <row r="81" spans="1:7" ht="27" customHeight="1" thickBot="1" x14ac:dyDescent="0.3">
      <c r="A81" s="21" t="s">
        <v>15</v>
      </c>
      <c r="B81" s="22"/>
      <c r="C81" s="23"/>
      <c r="D81" s="24">
        <f>SUM(D80:D80)</f>
        <v>193.75</v>
      </c>
      <c r="E81" s="23"/>
      <c r="F81" s="25"/>
      <c r="G81" s="26"/>
    </row>
    <row r="82" spans="1:7" x14ac:dyDescent="0.25">
      <c r="A82" s="9" t="s">
        <v>114</v>
      </c>
      <c r="B82" s="14" t="s">
        <v>115</v>
      </c>
      <c r="C82" s="10" t="s">
        <v>116</v>
      </c>
      <c r="D82" s="18">
        <v>49.6</v>
      </c>
      <c r="E82" s="10">
        <v>3239</v>
      </c>
      <c r="F82" s="9" t="s">
        <v>68</v>
      </c>
      <c r="G82" s="27" t="s">
        <v>14</v>
      </c>
    </row>
    <row r="83" spans="1:7" ht="27" customHeight="1" thickBot="1" x14ac:dyDescent="0.3">
      <c r="A83" s="21" t="s">
        <v>15</v>
      </c>
      <c r="B83" s="22"/>
      <c r="C83" s="23"/>
      <c r="D83" s="24">
        <f>SUM(D82:D82)</f>
        <v>49.6</v>
      </c>
      <c r="E83" s="23"/>
      <c r="F83" s="25"/>
      <c r="G83" s="26"/>
    </row>
    <row r="84" spans="1:7" x14ac:dyDescent="0.25">
      <c r="A84" s="9" t="s">
        <v>117</v>
      </c>
      <c r="B84" s="14" t="s">
        <v>118</v>
      </c>
      <c r="C84" s="10" t="s">
        <v>22</v>
      </c>
      <c r="D84" s="18">
        <v>8767.26</v>
      </c>
      <c r="E84" s="10">
        <v>3222</v>
      </c>
      <c r="F84" s="9" t="s">
        <v>39</v>
      </c>
      <c r="G84" s="27" t="s">
        <v>14</v>
      </c>
    </row>
    <row r="85" spans="1:7" ht="27" customHeight="1" thickBot="1" x14ac:dyDescent="0.3">
      <c r="A85" s="21" t="s">
        <v>15</v>
      </c>
      <c r="B85" s="22"/>
      <c r="C85" s="23"/>
      <c r="D85" s="24">
        <f>SUM(D84:D84)</f>
        <v>8767.26</v>
      </c>
      <c r="E85" s="23"/>
      <c r="F85" s="25"/>
      <c r="G85" s="26"/>
    </row>
    <row r="86" spans="1:7" x14ac:dyDescent="0.25">
      <c r="A86" s="9" t="s">
        <v>119</v>
      </c>
      <c r="B86" s="14" t="s">
        <v>120</v>
      </c>
      <c r="C86" s="10" t="s">
        <v>64</v>
      </c>
      <c r="D86" s="18">
        <v>29.88</v>
      </c>
      <c r="E86" s="10">
        <v>3224</v>
      </c>
      <c r="F86" s="9" t="s">
        <v>113</v>
      </c>
      <c r="G86" s="27" t="s">
        <v>14</v>
      </c>
    </row>
    <row r="87" spans="1:7" ht="27" customHeight="1" thickBot="1" x14ac:dyDescent="0.3">
      <c r="A87" s="21" t="s">
        <v>15</v>
      </c>
      <c r="B87" s="22"/>
      <c r="C87" s="23"/>
      <c r="D87" s="24">
        <f>SUM(D86:D86)</f>
        <v>29.88</v>
      </c>
      <c r="E87" s="23"/>
      <c r="F87" s="25"/>
      <c r="G87" s="26"/>
    </row>
    <row r="88" spans="1:7" x14ac:dyDescent="0.25">
      <c r="A88" s="9" t="s">
        <v>121</v>
      </c>
      <c r="B88" s="14" t="s">
        <v>120</v>
      </c>
      <c r="C88" s="10" t="s">
        <v>22</v>
      </c>
      <c r="D88" s="18">
        <v>149.31</v>
      </c>
      <c r="E88" s="10">
        <v>3236</v>
      </c>
      <c r="F88" s="9" t="s">
        <v>79</v>
      </c>
      <c r="G88" s="27" t="s">
        <v>14</v>
      </c>
    </row>
    <row r="89" spans="1:7" ht="27" customHeight="1" thickBot="1" x14ac:dyDescent="0.3">
      <c r="A89" s="21" t="s">
        <v>15</v>
      </c>
      <c r="B89" s="22"/>
      <c r="C89" s="23"/>
      <c r="D89" s="24">
        <f>SUM(D88:D88)</f>
        <v>149.31</v>
      </c>
      <c r="E89" s="23"/>
      <c r="F89" s="25"/>
      <c r="G89" s="26"/>
    </row>
    <row r="90" spans="1:7" x14ac:dyDescent="0.25">
      <c r="A90" s="9" t="s">
        <v>122</v>
      </c>
      <c r="B90" s="14" t="s">
        <v>123</v>
      </c>
      <c r="C90" s="10" t="s">
        <v>22</v>
      </c>
      <c r="D90" s="18">
        <v>114.93</v>
      </c>
      <c r="E90" s="10">
        <v>3224</v>
      </c>
      <c r="F90" s="9" t="s">
        <v>113</v>
      </c>
      <c r="G90" s="27" t="s">
        <v>14</v>
      </c>
    </row>
    <row r="91" spans="1:7" x14ac:dyDescent="0.25">
      <c r="A91" s="9"/>
      <c r="B91" s="14"/>
      <c r="C91" s="10"/>
      <c r="D91" s="18">
        <v>53.22</v>
      </c>
      <c r="E91" s="10">
        <v>3227</v>
      </c>
      <c r="F91" s="9" t="s">
        <v>124</v>
      </c>
      <c r="G91" s="28" t="s">
        <v>14</v>
      </c>
    </row>
    <row r="92" spans="1:7" ht="27" customHeight="1" thickBot="1" x14ac:dyDescent="0.3">
      <c r="A92" s="21" t="s">
        <v>15</v>
      </c>
      <c r="B92" s="22"/>
      <c r="C92" s="23"/>
      <c r="D92" s="24">
        <f>SUM(D90:D91)</f>
        <v>168.15</v>
      </c>
      <c r="E92" s="23"/>
      <c r="F92" s="25"/>
      <c r="G92" s="26"/>
    </row>
    <row r="93" spans="1:7" x14ac:dyDescent="0.25">
      <c r="A93" s="9" t="s">
        <v>125</v>
      </c>
      <c r="B93" s="14" t="s">
        <v>123</v>
      </c>
      <c r="C93" s="10"/>
      <c r="D93" s="18">
        <v>67.569999999999993</v>
      </c>
      <c r="E93" s="10">
        <v>3221</v>
      </c>
      <c r="F93" s="9" t="s">
        <v>58</v>
      </c>
      <c r="G93" s="27" t="s">
        <v>14</v>
      </c>
    </row>
    <row r="94" spans="1:7" ht="27" customHeight="1" thickBot="1" x14ac:dyDescent="0.3">
      <c r="A94" s="21" t="s">
        <v>15</v>
      </c>
      <c r="B94" s="22"/>
      <c r="C94" s="23"/>
      <c r="D94" s="24">
        <f>SUM(D93:D93)</f>
        <v>67.569999999999993</v>
      </c>
      <c r="E94" s="23"/>
      <c r="F94" s="25"/>
      <c r="G94" s="26"/>
    </row>
    <row r="95" spans="1:7" x14ac:dyDescent="0.25">
      <c r="A95" s="9"/>
      <c r="B95" s="14"/>
      <c r="C95" s="10"/>
      <c r="D95" s="18">
        <v>78343.22</v>
      </c>
      <c r="E95" s="10">
        <v>3111</v>
      </c>
      <c r="F95" s="9" t="s">
        <v>126</v>
      </c>
      <c r="G95" s="27" t="s">
        <v>14</v>
      </c>
    </row>
    <row r="96" spans="1:7" x14ac:dyDescent="0.25">
      <c r="A96" s="9"/>
      <c r="B96" s="14"/>
      <c r="C96" s="10"/>
      <c r="D96" s="18">
        <v>108415.23</v>
      </c>
      <c r="E96" s="10">
        <v>3111</v>
      </c>
      <c r="F96" s="9" t="s">
        <v>126</v>
      </c>
      <c r="G96" s="28" t="s">
        <v>14</v>
      </c>
    </row>
    <row r="97" spans="1:7" x14ac:dyDescent="0.25">
      <c r="A97" s="9"/>
      <c r="B97" s="14"/>
      <c r="C97" s="10"/>
      <c r="D97" s="18">
        <v>735.59</v>
      </c>
      <c r="E97" s="10">
        <v>3113</v>
      </c>
      <c r="F97" s="9" t="s">
        <v>127</v>
      </c>
      <c r="G97" s="28" t="s">
        <v>14</v>
      </c>
    </row>
    <row r="98" spans="1:7" x14ac:dyDescent="0.25">
      <c r="A98" s="9"/>
      <c r="B98" s="14"/>
      <c r="C98" s="10"/>
      <c r="D98" s="18">
        <v>2931.23</v>
      </c>
      <c r="E98" s="10">
        <v>3113</v>
      </c>
      <c r="F98" s="9" t="s">
        <v>127</v>
      </c>
      <c r="G98" s="28" t="s">
        <v>14</v>
      </c>
    </row>
    <row r="99" spans="1:7" x14ac:dyDescent="0.25">
      <c r="A99" s="9"/>
      <c r="B99" s="14"/>
      <c r="C99" s="10"/>
      <c r="D99" s="18">
        <v>339.26</v>
      </c>
      <c r="E99" s="10">
        <v>3114</v>
      </c>
      <c r="F99" s="9" t="s">
        <v>128</v>
      </c>
      <c r="G99" s="28" t="s">
        <v>14</v>
      </c>
    </row>
    <row r="100" spans="1:7" x14ac:dyDescent="0.25">
      <c r="A100" s="9"/>
      <c r="B100" s="14"/>
      <c r="C100" s="10"/>
      <c r="D100" s="18">
        <v>240</v>
      </c>
      <c r="E100" s="10">
        <v>3121</v>
      </c>
      <c r="F100" s="9" t="s">
        <v>129</v>
      </c>
      <c r="G100" s="28" t="s">
        <v>14</v>
      </c>
    </row>
    <row r="101" spans="1:7" x14ac:dyDescent="0.25">
      <c r="A101" s="9"/>
      <c r="B101" s="14"/>
      <c r="C101" s="10"/>
      <c r="D101" s="18">
        <v>441.44</v>
      </c>
      <c r="E101" s="10">
        <v>3121</v>
      </c>
      <c r="F101" s="9" t="s">
        <v>129</v>
      </c>
      <c r="G101" s="28" t="s">
        <v>14</v>
      </c>
    </row>
    <row r="102" spans="1:7" x14ac:dyDescent="0.25">
      <c r="A102" s="9"/>
      <c r="B102" s="14"/>
      <c r="C102" s="10"/>
      <c r="D102" s="18">
        <v>365.84</v>
      </c>
      <c r="E102" s="10">
        <v>3122</v>
      </c>
      <c r="F102" s="9" t="s">
        <v>130</v>
      </c>
      <c r="G102" s="28" t="s">
        <v>14</v>
      </c>
    </row>
    <row r="103" spans="1:7" x14ac:dyDescent="0.25">
      <c r="A103" s="9"/>
      <c r="B103" s="14"/>
      <c r="C103" s="10"/>
      <c r="D103" s="18">
        <v>18463.580000000002</v>
      </c>
      <c r="E103" s="10">
        <v>3132</v>
      </c>
      <c r="F103" s="9" t="s">
        <v>131</v>
      </c>
      <c r="G103" s="28" t="s">
        <v>14</v>
      </c>
    </row>
    <row r="104" spans="1:7" x14ac:dyDescent="0.25">
      <c r="A104" s="9"/>
      <c r="B104" s="14"/>
      <c r="C104" s="10"/>
      <c r="D104" s="18">
        <v>11696.87</v>
      </c>
      <c r="E104" s="10">
        <v>3141</v>
      </c>
      <c r="F104" s="9" t="s">
        <v>132</v>
      </c>
      <c r="G104" s="28" t="s">
        <v>14</v>
      </c>
    </row>
    <row r="105" spans="1:7" x14ac:dyDescent="0.25">
      <c r="A105" s="9"/>
      <c r="B105" s="14"/>
      <c r="C105" s="10"/>
      <c r="D105" s="18">
        <v>22074.27</v>
      </c>
      <c r="E105" s="10">
        <v>3151</v>
      </c>
      <c r="F105" s="9" t="s">
        <v>133</v>
      </c>
      <c r="G105" s="28" t="s">
        <v>14</v>
      </c>
    </row>
    <row r="106" spans="1:7" x14ac:dyDescent="0.25">
      <c r="A106" s="9"/>
      <c r="B106" s="14"/>
      <c r="C106" s="10"/>
      <c r="D106" s="18">
        <v>145.01</v>
      </c>
      <c r="E106" s="10">
        <v>3152</v>
      </c>
      <c r="F106" s="9" t="s">
        <v>130</v>
      </c>
      <c r="G106" s="28" t="s">
        <v>14</v>
      </c>
    </row>
    <row r="107" spans="1:7" x14ac:dyDescent="0.25">
      <c r="A107" s="9"/>
      <c r="B107" s="14"/>
      <c r="C107" s="10"/>
      <c r="D107" s="18">
        <v>18463.580000000002</v>
      </c>
      <c r="E107" s="10">
        <v>3162</v>
      </c>
      <c r="F107" s="9" t="s">
        <v>134</v>
      </c>
      <c r="G107" s="28" t="s">
        <v>14</v>
      </c>
    </row>
    <row r="108" spans="1:7" x14ac:dyDescent="0.25">
      <c r="A108" s="9"/>
      <c r="B108" s="14"/>
      <c r="C108" s="10"/>
      <c r="D108" s="18">
        <v>441.44</v>
      </c>
      <c r="E108" s="10">
        <v>3171</v>
      </c>
      <c r="F108" s="9" t="s">
        <v>135</v>
      </c>
      <c r="G108" s="28" t="s">
        <v>14</v>
      </c>
    </row>
    <row r="109" spans="1:7" x14ac:dyDescent="0.25">
      <c r="A109" s="9"/>
      <c r="B109" s="14"/>
      <c r="C109" s="10"/>
      <c r="D109" s="18">
        <v>698.06</v>
      </c>
      <c r="E109" s="10">
        <v>3211</v>
      </c>
      <c r="F109" s="9" t="s">
        <v>43</v>
      </c>
      <c r="G109" s="28" t="s">
        <v>14</v>
      </c>
    </row>
    <row r="110" spans="1:7" x14ac:dyDescent="0.25">
      <c r="A110" s="9"/>
      <c r="B110" s="14"/>
      <c r="C110" s="10"/>
      <c r="D110" s="18">
        <v>2837.42</v>
      </c>
      <c r="E110" s="10">
        <v>3212</v>
      </c>
      <c r="F110" s="9" t="s">
        <v>136</v>
      </c>
      <c r="G110" s="28" t="s">
        <v>14</v>
      </c>
    </row>
    <row r="111" spans="1:7" x14ac:dyDescent="0.25">
      <c r="A111" s="9"/>
      <c r="B111" s="14"/>
      <c r="C111" s="10"/>
      <c r="D111" s="18">
        <v>2914.77</v>
      </c>
      <c r="E111" s="10">
        <v>3212</v>
      </c>
      <c r="F111" s="9" t="s">
        <v>136</v>
      </c>
      <c r="G111" s="28" t="s">
        <v>14</v>
      </c>
    </row>
    <row r="112" spans="1:7" x14ac:dyDescent="0.25">
      <c r="A112" s="9"/>
      <c r="B112" s="14"/>
      <c r="C112" s="10"/>
      <c r="D112" s="18">
        <v>35</v>
      </c>
      <c r="E112" s="10">
        <v>3213</v>
      </c>
      <c r="F112" s="9" t="s">
        <v>26</v>
      </c>
      <c r="G112" s="28" t="s">
        <v>14</v>
      </c>
    </row>
    <row r="113" spans="1:7" x14ac:dyDescent="0.25">
      <c r="A113" s="9"/>
      <c r="B113" s="14"/>
      <c r="C113" s="10"/>
      <c r="D113" s="18">
        <v>236.25</v>
      </c>
      <c r="E113" s="10">
        <v>3214</v>
      </c>
      <c r="F113" s="9" t="s">
        <v>137</v>
      </c>
      <c r="G113" s="28" t="s">
        <v>14</v>
      </c>
    </row>
    <row r="114" spans="1:7" x14ac:dyDescent="0.25">
      <c r="A114" s="9"/>
      <c r="B114" s="14"/>
      <c r="C114" s="10"/>
      <c r="D114" s="18">
        <v>759.99</v>
      </c>
      <c r="E114" s="10">
        <v>3237</v>
      </c>
      <c r="F114" s="9" t="s">
        <v>32</v>
      </c>
      <c r="G114" s="28" t="s">
        <v>14</v>
      </c>
    </row>
    <row r="115" spans="1:7" x14ac:dyDescent="0.25">
      <c r="A115" s="9"/>
      <c r="B115" s="14"/>
      <c r="C115" s="10"/>
      <c r="D115" s="18">
        <v>336</v>
      </c>
      <c r="E115" s="10">
        <v>3295</v>
      </c>
      <c r="F115" s="9" t="s">
        <v>138</v>
      </c>
      <c r="G115" s="28" t="s">
        <v>14</v>
      </c>
    </row>
    <row r="116" spans="1:7" x14ac:dyDescent="0.25">
      <c r="A116" s="9"/>
      <c r="B116" s="14"/>
      <c r="C116" s="10"/>
      <c r="D116" s="18">
        <v>9.5399999999999991</v>
      </c>
      <c r="E116" s="10">
        <v>3299</v>
      </c>
      <c r="F116" s="9" t="s">
        <v>139</v>
      </c>
      <c r="G116" s="28" t="s">
        <v>14</v>
      </c>
    </row>
    <row r="117" spans="1:7" x14ac:dyDescent="0.25">
      <c r="A117" s="9"/>
      <c r="B117" s="14"/>
      <c r="C117" s="10"/>
      <c r="D117" s="18">
        <v>80</v>
      </c>
      <c r="E117" s="10">
        <v>3299</v>
      </c>
      <c r="F117" s="9" t="s">
        <v>139</v>
      </c>
      <c r="G117" s="28" t="s">
        <v>14</v>
      </c>
    </row>
    <row r="118" spans="1:7" x14ac:dyDescent="0.25">
      <c r="A118" s="9"/>
      <c r="B118" s="14"/>
      <c r="C118" s="10"/>
      <c r="D118" s="18">
        <v>0.32</v>
      </c>
      <c r="E118" s="10">
        <v>3431</v>
      </c>
      <c r="F118" s="9" t="s">
        <v>33</v>
      </c>
      <c r="G118" s="28" t="s">
        <v>14</v>
      </c>
    </row>
    <row r="119" spans="1:7" x14ac:dyDescent="0.25">
      <c r="A119" s="9"/>
      <c r="B119" s="14"/>
      <c r="C119" s="10"/>
      <c r="D119" s="18">
        <v>112.45</v>
      </c>
      <c r="E119" s="10">
        <v>3431</v>
      </c>
      <c r="F119" s="9" t="s">
        <v>33</v>
      </c>
      <c r="G119" s="28" t="s">
        <v>14</v>
      </c>
    </row>
    <row r="120" spans="1:7" x14ac:dyDescent="0.25">
      <c r="A120" s="9"/>
      <c r="B120" s="14"/>
      <c r="C120" s="10"/>
      <c r="D120" s="18">
        <v>166.46</v>
      </c>
      <c r="E120" s="10">
        <v>3431</v>
      </c>
      <c r="F120" s="9" t="s">
        <v>33</v>
      </c>
      <c r="G120" s="28" t="s">
        <v>14</v>
      </c>
    </row>
    <row r="121" spans="1:7" x14ac:dyDescent="0.25">
      <c r="A121" s="9"/>
      <c r="B121" s="14"/>
      <c r="C121" s="10"/>
      <c r="D121" s="18">
        <v>240</v>
      </c>
      <c r="E121" s="10">
        <v>3721</v>
      </c>
      <c r="F121" s="9" t="s">
        <v>140</v>
      </c>
      <c r="G121" s="28" t="s">
        <v>14</v>
      </c>
    </row>
    <row r="122" spans="1:7" ht="21" customHeight="1" thickBot="1" x14ac:dyDescent="0.3">
      <c r="A122" s="21" t="s">
        <v>15</v>
      </c>
      <c r="B122" s="22"/>
      <c r="C122" s="23"/>
      <c r="D122" s="24">
        <f>SUM(D95:D121)</f>
        <v>271522.82</v>
      </c>
      <c r="E122" s="23"/>
      <c r="F122" s="25"/>
      <c r="G122" s="26"/>
    </row>
    <row r="123" spans="1:7" ht="15.75" thickBot="1" x14ac:dyDescent="0.3">
      <c r="A123" s="29" t="s">
        <v>141</v>
      </c>
      <c r="B123" s="30"/>
      <c r="C123" s="31"/>
      <c r="D123" s="32">
        <f>SUM(D8,D10,D12,D14,D16,D19,D21,D23,D25,D27,D29,D31,D33,D35,D37,D39,D42,D44,D46,D48,D50,D52,D54,D56,D58,D60,D62,D64,D67,D69,D71,D73,D75,D77,D79,D81,D83,D85,D87,D89,D92,D94,D122)</f>
        <v>299496.21000000002</v>
      </c>
      <c r="E123" s="31"/>
      <c r="F123" s="33"/>
      <c r="G123" s="34"/>
    </row>
    <row r="124" spans="1:7" x14ac:dyDescent="0.25">
      <c r="A124" s="9"/>
      <c r="B124" s="14"/>
      <c r="C124" s="10"/>
      <c r="D124" s="18"/>
      <c r="E124" s="10"/>
      <c r="F124" s="9"/>
    </row>
    <row r="125" spans="1:7" x14ac:dyDescent="0.25">
      <c r="A125" s="9"/>
      <c r="B125" s="14"/>
      <c r="C125" s="10"/>
      <c r="D125" s="18"/>
      <c r="E125" s="10"/>
      <c r="F125" s="9"/>
    </row>
    <row r="126" spans="1:7" x14ac:dyDescent="0.25">
      <c r="A126" s="9"/>
      <c r="B126" s="14"/>
      <c r="C126" s="10"/>
      <c r="D126" s="18"/>
      <c r="E126" s="10"/>
      <c r="F126" s="9"/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osjulijaklovica</cp:lastModifiedBy>
  <dcterms:created xsi:type="dcterms:W3CDTF">2024-03-05T11:42:46Z</dcterms:created>
  <dcterms:modified xsi:type="dcterms:W3CDTF">2024-07-15T09:28:33Z</dcterms:modified>
</cp:coreProperties>
</file>